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2DO TRIMESTRE\VI. LDF\"/>
    </mc:Choice>
  </mc:AlternateContent>
  <xr:revisionPtr revIDLastSave="0" documentId="13_ncr:1_{EB76D1E7-ABAF-41C2-B411-2FAFC2478AD5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'(6d) SERVICIOS PERSONALES'!$B$2:$H$40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H14" i="1" l="1"/>
  <c r="D26" i="1" l="1"/>
  <c r="D14" i="1"/>
  <c r="H26" i="1" l="1"/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D24" i="1" s="1"/>
  <c r="C27" i="1"/>
  <c r="C24" i="1" s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G12" i="1" s="1"/>
  <c r="F15" i="1"/>
  <c r="F12" i="1" s="1"/>
  <c r="E15" i="1"/>
  <c r="E12" i="1" s="1"/>
  <c r="D15" i="1"/>
  <c r="D12" i="1" s="1"/>
  <c r="C15" i="1"/>
  <c r="C12" i="1" s="1"/>
  <c r="H13" i="1"/>
  <c r="H15" i="1" l="1"/>
  <c r="H19" i="1"/>
  <c r="H24" i="1"/>
  <c r="F36" i="1"/>
  <c r="G36" i="1"/>
  <c r="E36" i="1"/>
  <c r="D36" i="1"/>
  <c r="H12" i="1" l="1"/>
  <c r="H36" i="1" s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<sst xmlns="http://schemas.openxmlformats.org/spreadsheetml/2006/main" count="38" uniqueCount="28">
  <si>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</si>
  <si>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</si>
  <si>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</si>
  <si>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</si>
  <si>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</si>
  <si>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</si>
  <si>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</si>
  <si>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</si>
  <si>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</si>
  <si>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</si>
  <si>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</si>
  <si>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</si>
  <si>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</si>
  <si>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</si>
  <si>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</si>
  <si>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</si>
  <si>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</si>
  <si>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</si>
  <si>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</si>
  <si>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</si>
  <si>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</si>
  <si>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</si>
  <si>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</si>
  <si>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</si>
  <si>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</si>
  <si>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</si>
  <si>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30 de junio de 2025</t>
  </si>
  <si>
    <t>"Segundo Informe de Avance de Gestión Financiera Enero - Junio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</si>
</sst>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indent="1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5"/>
    </xf>
    <xf numFmtId="0" fontId="1" fillId="0" borderId="6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90" zoomScaleNormal="90" workbookViewId="0">
      <selection activeCell="H38" sqref="H38"/>
    </sheetView>
  </sheetViews>
  <sheetFormatPr baseColWidth="10" defaultRowHeight="20.25" x14ac:dyDescent="0.45"/>
  <cols>
    <col min="1" max="1" width="2.7109375" style="1" customWidth="1"/>
    <col min="2" max="2" width="84.140625" style="1" customWidth="1"/>
    <col min="3" max="8" width="21.42578125" style="1" customWidth="1"/>
    <col min="9" max="16384" width="11.42578125" style="1"/>
  </cols>
  <sheetData>
    <row r="1" spans="1:8" x14ac:dyDescent="0.45">
      <c r="A1" s="1" t="s">
        <v>0</v>
      </c>
    </row>
    <row r="2" spans="1:8" ht="65.25" customHeight="1" x14ac:dyDescent="0.45">
      <c r="B2" s="25"/>
      <c r="C2" s="25"/>
      <c r="D2" s="25"/>
      <c r="E2" s="25"/>
      <c r="F2" s="2"/>
      <c r="G2" s="2"/>
      <c r="H2" s="17"/>
    </row>
    <row r="4" spans="1:8" x14ac:dyDescent="0.45">
      <c r="B4" s="26" t="s">
        <v>25</v>
      </c>
      <c r="C4" s="27"/>
      <c r="D4" s="27"/>
      <c r="E4" s="27"/>
      <c r="F4" s="27"/>
      <c r="G4" s="27"/>
      <c r="H4" s="28"/>
    </row>
    <row r="5" spans="1:8" x14ac:dyDescent="0.45">
      <c r="B5" s="29" t="s">
        <v>1</v>
      </c>
      <c r="C5" s="30"/>
      <c r="D5" s="30"/>
      <c r="E5" s="30"/>
      <c r="F5" s="30"/>
      <c r="G5" s="30"/>
      <c r="H5" s="31"/>
    </row>
    <row r="6" spans="1:8" x14ac:dyDescent="0.45">
      <c r="B6" s="29" t="s">
        <v>2</v>
      </c>
      <c r="C6" s="30"/>
      <c r="D6" s="30"/>
      <c r="E6" s="30"/>
      <c r="F6" s="30"/>
      <c r="G6" s="30"/>
      <c r="H6" s="31"/>
    </row>
    <row r="7" spans="1:8" x14ac:dyDescent="0.45">
      <c r="B7" s="32" t="s">
        <v>26</v>
      </c>
      <c r="C7" s="32"/>
      <c r="D7" s="32"/>
      <c r="E7" s="32"/>
      <c r="F7" s="32"/>
      <c r="G7" s="32"/>
      <c r="H7" s="32"/>
    </row>
    <row r="8" spans="1:8" x14ac:dyDescent="0.45">
      <c r="B8" s="33" t="s">
        <v>3</v>
      </c>
      <c r="C8" s="34"/>
      <c r="D8" s="34"/>
      <c r="E8" s="34"/>
      <c r="F8" s="34"/>
      <c r="G8" s="34"/>
      <c r="H8" s="35"/>
    </row>
    <row r="9" spans="1:8" ht="14.45" customHeight="1" x14ac:dyDescent="0.45">
      <c r="B9" s="23" t="s">
        <v>4</v>
      </c>
      <c r="C9" s="24" t="s">
        <v>5</v>
      </c>
      <c r="D9" s="24"/>
      <c r="E9" s="24"/>
      <c r="F9" s="24"/>
      <c r="G9" s="24"/>
      <c r="H9" s="23" t="s">
        <v>6</v>
      </c>
    </row>
    <row r="10" spans="1:8" ht="40.5" x14ac:dyDescent="0.45">
      <c r="B10" s="2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23"/>
    </row>
    <row r="11" spans="1:8" x14ac:dyDescent="0.45">
      <c r="B11" s="4"/>
      <c r="C11" s="4"/>
      <c r="D11" s="4"/>
      <c r="E11" s="4"/>
      <c r="F11" s="4"/>
      <c r="G11" s="4"/>
      <c r="H11" s="4"/>
    </row>
    <row r="12" spans="1:8" x14ac:dyDescent="0.45">
      <c r="B12" s="5" t="s">
        <v>12</v>
      </c>
      <c r="C12" s="6">
        <f t="shared" ref="C12:H12" si="0">SUM(C13,C14,C15,C18,C19,C22)</f>
        <v>512909780.73000002</v>
      </c>
      <c r="D12" s="6">
        <f t="shared" si="0"/>
        <v>46040050.159999967</v>
      </c>
      <c r="E12" s="6">
        <f t="shared" si="0"/>
        <v>558949830.88999999</v>
      </c>
      <c r="F12" s="6">
        <f t="shared" si="0"/>
        <v>322239187.88999999</v>
      </c>
      <c r="G12" s="6">
        <f t="shared" si="0"/>
        <v>281327157.63999999</v>
      </c>
      <c r="H12" s="6">
        <f t="shared" si="0"/>
        <v>236710643</v>
      </c>
    </row>
    <row r="13" spans="1:8" x14ac:dyDescent="0.45">
      <c r="B13" s="7" t="s">
        <v>13</v>
      </c>
      <c r="C13" s="8"/>
      <c r="D13" s="8"/>
      <c r="E13" s="8"/>
      <c r="F13" s="8"/>
      <c r="G13" s="21"/>
      <c r="H13" s="8">
        <f>E13-F13</f>
        <v>0</v>
      </c>
    </row>
    <row r="14" spans="1:8" x14ac:dyDescent="0.45">
      <c r="B14" s="7" t="s">
        <v>14</v>
      </c>
      <c r="C14" s="18">
        <v>512909780.73000002</v>
      </c>
      <c r="D14" s="8">
        <f>E14-C14</f>
        <v>46040050.159999967</v>
      </c>
      <c r="E14" s="8">
        <v>558949830.88999999</v>
      </c>
      <c r="F14" s="19">
        <v>322239187.88999999</v>
      </c>
      <c r="G14" s="20">
        <v>281327157.63999999</v>
      </c>
      <c r="H14" s="8">
        <f>E14-F14</f>
        <v>236710643</v>
      </c>
    </row>
    <row r="15" spans="1:8" x14ac:dyDescent="0.45">
      <c r="B15" s="7" t="s">
        <v>15</v>
      </c>
      <c r="C15" s="8">
        <f t="shared" ref="C15:H15" si="1">C16+C17</f>
        <v>0</v>
      </c>
      <c r="D15" s="8">
        <f t="shared" si="1"/>
        <v>0</v>
      </c>
      <c r="E15" s="8">
        <f t="shared" si="1"/>
        <v>0</v>
      </c>
      <c r="F15" s="8">
        <f t="shared" si="1"/>
        <v>0</v>
      </c>
      <c r="G15" s="21">
        <f t="shared" si="1"/>
        <v>0</v>
      </c>
      <c r="H15" s="8">
        <f t="shared" si="1"/>
        <v>0</v>
      </c>
    </row>
    <row r="16" spans="1:8" x14ac:dyDescent="0.45">
      <c r="B16" s="9" t="s">
        <v>16</v>
      </c>
      <c r="C16" s="8"/>
      <c r="D16" s="8"/>
      <c r="E16" s="8"/>
      <c r="F16" s="8"/>
      <c r="G16" s="21"/>
      <c r="H16" s="8">
        <f>E16-F16</f>
        <v>0</v>
      </c>
    </row>
    <row r="17" spans="2:8" x14ac:dyDescent="0.45">
      <c r="B17" s="9" t="s">
        <v>17</v>
      </c>
      <c r="C17" s="8"/>
      <c r="D17" s="8"/>
      <c r="E17" s="8"/>
      <c r="F17" s="8"/>
      <c r="G17" s="8"/>
      <c r="H17" s="8">
        <f>E17-F17</f>
        <v>0</v>
      </c>
    </row>
    <row r="18" spans="2:8" x14ac:dyDescent="0.45">
      <c r="B18" s="7" t="s">
        <v>18</v>
      </c>
      <c r="C18" s="8"/>
      <c r="D18" s="8"/>
      <c r="E18" s="8"/>
      <c r="F18" s="8"/>
      <c r="G18" s="8"/>
      <c r="H18" s="8">
        <f>E18-F18</f>
        <v>0</v>
      </c>
    </row>
    <row r="19" spans="2:8" ht="40.5" x14ac:dyDescent="0.45">
      <c r="B19" s="10" t="s">
        <v>19</v>
      </c>
      <c r="C19" s="8">
        <f t="shared" ref="C19:H19" si="2">C20+C21</f>
        <v>0</v>
      </c>
      <c r="D19" s="8">
        <f t="shared" si="2"/>
        <v>0</v>
      </c>
      <c r="E19" s="8">
        <f t="shared" si="2"/>
        <v>0</v>
      </c>
      <c r="F19" s="8">
        <f t="shared" si="2"/>
        <v>0</v>
      </c>
      <c r="G19" s="8">
        <f t="shared" si="2"/>
        <v>0</v>
      </c>
      <c r="H19" s="8">
        <f t="shared" si="2"/>
        <v>0</v>
      </c>
    </row>
    <row r="20" spans="2:8" x14ac:dyDescent="0.45">
      <c r="B20" s="9" t="s">
        <v>20</v>
      </c>
      <c r="C20" s="8"/>
      <c r="D20" s="8"/>
      <c r="E20" s="8"/>
      <c r="F20" s="8"/>
      <c r="G20" s="8"/>
      <c r="H20" s="8">
        <f>E20-F20</f>
        <v>0</v>
      </c>
    </row>
    <row r="21" spans="2:8" x14ac:dyDescent="0.45">
      <c r="B21" s="9" t="s">
        <v>21</v>
      </c>
      <c r="C21" s="8"/>
      <c r="D21" s="8"/>
      <c r="E21" s="8"/>
      <c r="F21" s="8"/>
      <c r="G21" s="8"/>
      <c r="H21" s="8">
        <f>E21-F21</f>
        <v>0</v>
      </c>
    </row>
    <row r="22" spans="2:8" x14ac:dyDescent="0.45">
      <c r="B22" s="7" t="s">
        <v>22</v>
      </c>
      <c r="C22" s="8"/>
      <c r="D22" s="8"/>
      <c r="E22" s="8"/>
      <c r="F22" s="8"/>
      <c r="G22" s="8"/>
      <c r="H22" s="8">
        <f>E22-F22</f>
        <v>0</v>
      </c>
    </row>
    <row r="23" spans="2:8" x14ac:dyDescent="0.45">
      <c r="B23" s="11"/>
      <c r="C23" s="12"/>
      <c r="D23" s="12"/>
      <c r="E23" s="12"/>
      <c r="F23" s="12"/>
      <c r="G23" s="12"/>
      <c r="H23" s="12"/>
    </row>
    <row r="24" spans="2:8" x14ac:dyDescent="0.45">
      <c r="B24" s="5" t="s">
        <v>23</v>
      </c>
      <c r="C24" s="6">
        <f t="shared" ref="C24:H24" si="3">SUM(C25,C26,C27,C30,C31,C34)</f>
        <v>472164301</v>
      </c>
      <c r="D24" s="6">
        <f t="shared" si="3"/>
        <v>46019760</v>
      </c>
      <c r="E24" s="6">
        <f t="shared" si="3"/>
        <v>518184061</v>
      </c>
      <c r="F24" s="6">
        <f t="shared" si="3"/>
        <v>171897571.18000001</v>
      </c>
      <c r="G24" s="6">
        <f t="shared" si="3"/>
        <v>71897571.180000007</v>
      </c>
      <c r="H24" s="6">
        <f t="shared" si="3"/>
        <v>346286489.81999999</v>
      </c>
    </row>
    <row r="25" spans="2:8" x14ac:dyDescent="0.45">
      <c r="B25" s="7" t="s">
        <v>13</v>
      </c>
      <c r="C25" s="8"/>
      <c r="D25" s="8"/>
      <c r="E25" s="8"/>
      <c r="F25" s="8"/>
      <c r="G25" s="8"/>
      <c r="H25" s="8">
        <f>E25-F25</f>
        <v>0</v>
      </c>
    </row>
    <row r="26" spans="2:8" x14ac:dyDescent="0.45">
      <c r="B26" s="7" t="s">
        <v>14</v>
      </c>
      <c r="C26" s="18">
        <v>472164301</v>
      </c>
      <c r="D26" s="8">
        <f>E26-C26</f>
        <v>46019760</v>
      </c>
      <c r="E26" s="8">
        <v>518184061</v>
      </c>
      <c r="F26" s="19">
        <v>171897571.18000001</v>
      </c>
      <c r="G26" s="20">
        <v>71897571.180000007</v>
      </c>
      <c r="H26" s="8">
        <f>E26-F26</f>
        <v>346286489.81999999</v>
      </c>
    </row>
    <row r="27" spans="2:8" x14ac:dyDescent="0.45">
      <c r="B27" s="7" t="s">
        <v>15</v>
      </c>
      <c r="C27" s="8">
        <f t="shared" ref="C27:H27" si="4">C28+C29</f>
        <v>0</v>
      </c>
      <c r="D27" s="8">
        <f t="shared" si="4"/>
        <v>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</row>
    <row r="28" spans="2:8" x14ac:dyDescent="0.45">
      <c r="B28" s="9" t="s">
        <v>16</v>
      </c>
      <c r="C28" s="8"/>
      <c r="D28" s="8"/>
      <c r="E28" s="8"/>
      <c r="F28" s="8"/>
      <c r="G28" s="8"/>
      <c r="H28" s="8">
        <f>E28-F28</f>
        <v>0</v>
      </c>
    </row>
    <row r="29" spans="2:8" x14ac:dyDescent="0.45">
      <c r="B29" s="9" t="s">
        <v>17</v>
      </c>
      <c r="C29" s="8"/>
      <c r="D29" s="8"/>
      <c r="E29" s="8"/>
      <c r="F29" s="8"/>
      <c r="G29" s="8"/>
      <c r="H29" s="8">
        <f>E29-F29</f>
        <v>0</v>
      </c>
    </row>
    <row r="30" spans="2:8" x14ac:dyDescent="0.45">
      <c r="B30" s="7" t="s">
        <v>18</v>
      </c>
      <c r="C30" s="8"/>
      <c r="D30" s="8"/>
      <c r="E30" s="8"/>
      <c r="F30" s="8"/>
      <c r="G30" s="8"/>
      <c r="H30" s="8">
        <f>E30-F30</f>
        <v>0</v>
      </c>
    </row>
    <row r="31" spans="2:8" ht="40.5" x14ac:dyDescent="0.45">
      <c r="B31" s="10" t="s">
        <v>19</v>
      </c>
      <c r="C31" s="8">
        <f t="shared" ref="C31:H31" si="5">C32+C33</f>
        <v>0</v>
      </c>
      <c r="D31" s="8">
        <f t="shared" si="5"/>
        <v>0</v>
      </c>
      <c r="E31" s="8">
        <f t="shared" si="5"/>
        <v>0</v>
      </c>
      <c r="F31" s="8">
        <f t="shared" si="5"/>
        <v>0</v>
      </c>
      <c r="G31" s="8">
        <f t="shared" si="5"/>
        <v>0</v>
      </c>
      <c r="H31" s="8">
        <f t="shared" si="5"/>
        <v>0</v>
      </c>
    </row>
    <row r="32" spans="2:8" x14ac:dyDescent="0.45">
      <c r="B32" s="9" t="s">
        <v>20</v>
      </c>
      <c r="C32" s="8"/>
      <c r="D32" s="8"/>
      <c r="E32" s="8"/>
      <c r="F32" s="8"/>
      <c r="G32" s="8"/>
      <c r="H32" s="8">
        <f>E32-F32</f>
        <v>0</v>
      </c>
    </row>
    <row r="33" spans="2:8" x14ac:dyDescent="0.45">
      <c r="B33" s="9" t="s">
        <v>21</v>
      </c>
      <c r="C33" s="8"/>
      <c r="D33" s="8"/>
      <c r="E33" s="8"/>
      <c r="F33" s="8"/>
      <c r="G33" s="8"/>
      <c r="H33" s="8">
        <f>E33-F33</f>
        <v>0</v>
      </c>
    </row>
    <row r="34" spans="2:8" x14ac:dyDescent="0.45">
      <c r="B34" s="7" t="s">
        <v>22</v>
      </c>
      <c r="C34" s="8"/>
      <c r="D34" s="8"/>
      <c r="E34" s="8"/>
      <c r="F34" s="8"/>
      <c r="G34" s="8"/>
      <c r="H34" s="8">
        <f>E34-F34</f>
        <v>0</v>
      </c>
    </row>
    <row r="35" spans="2:8" x14ac:dyDescent="0.45">
      <c r="B35" s="13"/>
      <c r="C35" s="14"/>
      <c r="D35" s="14"/>
      <c r="E35" s="14"/>
      <c r="F35" s="14"/>
      <c r="G35" s="14"/>
      <c r="H35" s="14"/>
    </row>
    <row r="36" spans="2:8" x14ac:dyDescent="0.45">
      <c r="B36" s="5" t="s">
        <v>24</v>
      </c>
      <c r="C36" s="6">
        <f>C24+C12</f>
        <v>985074081.73000002</v>
      </c>
      <c r="D36" s="6">
        <f t="shared" ref="C36:H36" si="6">D24+D12</f>
        <v>92059810.159999967</v>
      </c>
      <c r="E36" s="6">
        <f t="shared" si="6"/>
        <v>1077133891.8899999</v>
      </c>
      <c r="F36" s="6">
        <f t="shared" si="6"/>
        <v>494136759.06999999</v>
      </c>
      <c r="G36" s="6">
        <f t="shared" si="6"/>
        <v>353224728.81999999</v>
      </c>
      <c r="H36" s="6">
        <f t="shared" si="6"/>
        <v>582997132.81999993</v>
      </c>
    </row>
    <row r="37" spans="2:8" x14ac:dyDescent="0.45">
      <c r="B37" s="15"/>
      <c r="C37" s="16"/>
      <c r="D37" s="16"/>
      <c r="E37" s="16"/>
      <c r="F37" s="16"/>
      <c r="G37" s="16"/>
      <c r="H37" s="16"/>
    </row>
    <row r="39" spans="2:8" x14ac:dyDescent="0.45">
      <c r="E39" s="22" t="s">
        <v>27</v>
      </c>
      <c r="F39" s="22"/>
      <c r="G39" s="22"/>
      <c r="H39" s="22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(6d) SERVICIOS PERSONALES</vt:lpstr>
      <vt:lpstr>'(6d) SERVICIOS PERSONALES'!Área_de_impresión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2025-07-10T20:05:42Z</cp:lastPrinted>
  <dcterms:created xsi:type="dcterms:W3CDTF">2023-03-03T19:07:17Z</dcterms:created>
  <dcterms:modified xsi:type="dcterms:W3CDTF">2025-07-10T20:05:54Z</dcterms:modified>
</cp:coreProperties>
</file>